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30A9383B-F1FC-4F8C-9318-3569B8430A5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1" i="1"/>
  <c r="H9" i="1"/>
  <c r="E11" i="1"/>
  <c r="E9" i="1"/>
  <c r="B11" i="1"/>
  <c r="B10" i="1"/>
  <c r="B9" i="1"/>
  <c r="J5" i="1" l="1"/>
  <c r="I8" i="1"/>
  <c r="I5" i="1" s="1"/>
  <c r="G5" i="1"/>
  <c r="F8" i="1"/>
  <c r="F5" i="1" s="1"/>
  <c r="C8" i="1"/>
  <c r="D5" i="1"/>
  <c r="C5" i="1"/>
  <c r="H6" i="1" l="1"/>
  <c r="H7" i="1"/>
  <c r="H8" i="1"/>
  <c r="H12" i="1"/>
  <c r="H13" i="1"/>
  <c r="H14" i="1"/>
  <c r="H15" i="1"/>
  <c r="H5" i="1"/>
  <c r="E6" i="1"/>
  <c r="E7" i="1"/>
  <c r="E8" i="1"/>
  <c r="E10" i="1"/>
  <c r="E12" i="1"/>
  <c r="E13" i="1"/>
  <c r="E14" i="1"/>
  <c r="E15" i="1"/>
  <c r="E5" i="1"/>
  <c r="B6" i="1"/>
  <c r="B7" i="1"/>
  <c r="B8" i="1"/>
  <c r="B12" i="1"/>
  <c r="B13" i="1"/>
  <c r="B14" i="1"/>
  <c r="B15" i="1"/>
  <c r="B5" i="1"/>
</calcChain>
</file>

<file path=xl/sharedStrings.xml><?xml version="1.0" encoding="utf-8"?>
<sst xmlns="http://schemas.openxmlformats.org/spreadsheetml/2006/main" count="25" uniqueCount="20">
  <si>
    <t>Наименование</t>
  </si>
  <si>
    <t>1. Доходы всего, в т. ч.:</t>
  </si>
  <si>
    <t>налоговые и неналоговые</t>
  </si>
  <si>
    <t>прочие безвозмездные поступления</t>
  </si>
  <si>
    <t>безвозмездные поступления из других бюджетов, в т. ч.:</t>
  </si>
  <si>
    <t>субсидии</t>
  </si>
  <si>
    <t>субвенции</t>
  </si>
  <si>
    <t>иные межбюджетные трансферты</t>
  </si>
  <si>
    <t>2. Расходы всего</t>
  </si>
  <si>
    <t>3. Дефицит (-), профицит (+)</t>
  </si>
  <si>
    <t>4. Размер дефицита, %</t>
  </si>
  <si>
    <t>2023 год</t>
  </si>
  <si>
    <t xml:space="preserve">дотации </t>
  </si>
  <si>
    <t>2024 год</t>
  </si>
  <si>
    <t>2025год</t>
  </si>
  <si>
    <t>Консолидированный бюджет,  руб.</t>
  </si>
  <si>
    <t>Районный бюджет,  руб.</t>
  </si>
  <si>
    <t>Местный бюджет,  руб.</t>
  </si>
  <si>
    <t>Районный бюджет, руб.</t>
  </si>
  <si>
    <t>Прогноз основных характеристик  бюджета МО "           Дружненский                           сельсовет" Курчатовского района Курской области 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</si>
</sst>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view="pageBreakPreview" zoomScaleNormal="100" zoomScaleSheetLayoutView="100" workbookViewId="0">
      <selection activeCell="J14" sqref="J14"/>
    </sheetView>
  </sheetViews>
  <sheetFormatPr defaultRowHeight="15" x14ac:dyDescent="0.25"/>
  <cols>
    <col min="1" max="1" width="20.140625" customWidth="1"/>
    <col min="2" max="2" width="12.7109375" customWidth="1"/>
    <col min="4" max="4" width="13.5703125" customWidth="1"/>
    <col min="5" max="5" width="11.7109375" customWidth="1"/>
    <col min="7" max="7" width="13.5703125" customWidth="1"/>
    <col min="8" max="8" width="11.5703125" customWidth="1"/>
    <col min="9" max="9" width="11" customWidth="1"/>
    <col min="10" max="10" width="13.7109375" customWidth="1"/>
  </cols>
  <sheetData>
    <row r="1" spans="1:10" ht="51" customHeight="1" x14ac:dyDescent="0.25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</row>
    <row r="2" spans="1:10" ht="13.15" customHeight="1" x14ac:dyDescent="0.25"/>
    <row r="3" spans="1:10" x14ac:dyDescent="0.25">
      <c r="A3" s="3" t="s">
        <v>0</v>
      </c>
      <c r="B3" s="5" t="s">
        <v>11</v>
      </c>
      <c r="C3" s="5"/>
      <c r="D3" s="5"/>
      <c r="E3" s="5" t="s">
        <v>13</v>
      </c>
      <c r="F3" s="5"/>
      <c r="G3" s="5"/>
      <c r="H3" s="5" t="s">
        <v>14</v>
      </c>
      <c r="I3" s="5"/>
      <c r="J3" s="5"/>
    </row>
    <row r="4" spans="1:10" ht="51" x14ac:dyDescent="0.25">
      <c r="A4" s="4"/>
      <c r="B4" s="1" t="s">
        <v>15</v>
      </c>
      <c r="C4" s="1" t="s">
        <v>16</v>
      </c>
      <c r="D4" s="1" t="s">
        <v>17</v>
      </c>
      <c r="E4" s="1" t="s">
        <v>15</v>
      </c>
      <c r="F4" s="1" t="s">
        <v>18</v>
      </c>
      <c r="G4" s="1" t="s">
        <v>17</v>
      </c>
      <c r="H4" s="1" t="s">
        <v>15</v>
      </c>
      <c r="I4" s="1" t="s">
        <v>18</v>
      </c>
      <c r="J4" s="1" t="s">
        <v>17</v>
      </c>
    </row>
    <row r="5" spans="1:10" ht="22.9" customHeight="1" x14ac:dyDescent="0.25">
      <c r="A5" s="1" t="s">
        <v>1</v>
      </c>
      <c r="B5" s="2">
        <f>SUM(C5:D5)</f>
        <v>3555181.75</v>
      </c>
      <c r="C5" s="2">
        <f>C6+C7+C8</f>
        <v>0</v>
      </c>
      <c r="D5" s="2">
        <f>D6+D7+D8</f>
        <v>3555181.75</v>
      </c>
      <c r="E5" s="2">
        <f>SUM(F5,G5)</f>
        <v>3605162.32</v>
      </c>
      <c r="F5" s="2">
        <f t="shared" ref="F5:G5" si="0">F6+F7+F8</f>
        <v>0</v>
      </c>
      <c r="G5" s="2">
        <f t="shared" si="0"/>
        <v>3605162.32</v>
      </c>
      <c r="H5" s="2">
        <f>SUM(I5,J5)</f>
        <v>3697459.22</v>
      </c>
      <c r="I5" s="2">
        <f t="shared" ref="I5:J5" si="1">I6+I7+I8</f>
        <v>0</v>
      </c>
      <c r="J5" s="2">
        <f t="shared" si="1"/>
        <v>3697459.22</v>
      </c>
    </row>
    <row r="6" spans="1:10" ht="25.5" x14ac:dyDescent="0.25">
      <c r="A6" s="1" t="s">
        <v>2</v>
      </c>
      <c r="B6" s="2">
        <f t="shared" ref="B6:B15" si="2">SUM(C6:D6)</f>
        <v>2878372.75</v>
      </c>
      <c r="C6" s="2"/>
      <c r="D6" s="2">
        <v>2878372.75</v>
      </c>
      <c r="E6" s="2">
        <f t="shared" ref="E6:E15" si="3">SUM(F6,G6)</f>
        <v>2996582.32</v>
      </c>
      <c r="F6" s="2"/>
      <c r="G6" s="2">
        <v>2996582.32</v>
      </c>
      <c r="H6" s="2">
        <f t="shared" ref="H6:H15" si="4">SUM(I6,J6)</f>
        <v>3124172.22</v>
      </c>
      <c r="I6" s="2"/>
      <c r="J6" s="2">
        <v>3124172.22</v>
      </c>
    </row>
    <row r="7" spans="1:10" ht="29.45" customHeight="1" x14ac:dyDescent="0.25">
      <c r="A7" s="1" t="s">
        <v>3</v>
      </c>
      <c r="B7" s="2">
        <f t="shared" si="2"/>
        <v>0</v>
      </c>
      <c r="C7" s="2">
        <v>0</v>
      </c>
      <c r="D7" s="2">
        <v>0</v>
      </c>
      <c r="E7" s="2">
        <f t="shared" si="3"/>
        <v>0</v>
      </c>
      <c r="F7" s="2">
        <v>0</v>
      </c>
      <c r="G7" s="2">
        <v>0</v>
      </c>
      <c r="H7" s="2">
        <f t="shared" si="4"/>
        <v>0</v>
      </c>
      <c r="I7" s="2">
        <v>0</v>
      </c>
      <c r="J7" s="2">
        <v>0</v>
      </c>
    </row>
    <row r="8" spans="1:10" ht="39" customHeight="1" x14ac:dyDescent="0.25">
      <c r="A8" s="1" t="s">
        <v>4</v>
      </c>
      <c r="B8" s="2">
        <f t="shared" si="2"/>
        <v>676809</v>
      </c>
      <c r="C8" s="2">
        <f>C9+C10+C11+C12</f>
        <v>0</v>
      </c>
      <c r="D8" s="2">
        <v>676809</v>
      </c>
      <c r="E8" s="2">
        <f t="shared" si="3"/>
        <v>608580</v>
      </c>
      <c r="F8" s="2">
        <f t="shared" ref="F8" si="5">F9+F10+F11+F12</f>
        <v>0</v>
      </c>
      <c r="G8" s="2">
        <v>608580</v>
      </c>
      <c r="H8" s="2">
        <f t="shared" si="4"/>
        <v>573287</v>
      </c>
      <c r="I8" s="2">
        <f t="shared" ref="I8" si="6">I9+I10+I11+I12</f>
        <v>0</v>
      </c>
      <c r="J8" s="2">
        <v>573287</v>
      </c>
    </row>
    <row r="9" spans="1:10" x14ac:dyDescent="0.25">
      <c r="A9" s="1" t="s">
        <v>12</v>
      </c>
      <c r="B9" s="2">
        <f t="shared" si="2"/>
        <v>564683</v>
      </c>
      <c r="C9" s="2"/>
      <c r="D9" s="2">
        <v>564683</v>
      </c>
      <c r="E9" s="2">
        <f t="shared" si="3"/>
        <v>491275</v>
      </c>
      <c r="F9" s="2"/>
      <c r="G9" s="2">
        <v>491275</v>
      </c>
      <c r="H9" s="2">
        <f t="shared" si="4"/>
        <v>451747</v>
      </c>
      <c r="I9" s="2"/>
      <c r="J9" s="2">
        <v>451747</v>
      </c>
    </row>
    <row r="10" spans="1:10" x14ac:dyDescent="0.25">
      <c r="A10" s="1" t="s">
        <v>5</v>
      </c>
      <c r="B10" s="2">
        <f t="shared" si="2"/>
        <v>0</v>
      </c>
      <c r="C10" s="2"/>
      <c r="D10" s="2"/>
      <c r="E10" s="2">
        <f t="shared" si="3"/>
        <v>0</v>
      </c>
      <c r="F10" s="2">
        <v>0</v>
      </c>
      <c r="G10" s="2">
        <v>0</v>
      </c>
      <c r="H10" s="2">
        <f t="shared" si="4"/>
        <v>0</v>
      </c>
      <c r="I10" s="2">
        <v>0</v>
      </c>
      <c r="J10" s="2">
        <v>0</v>
      </c>
    </row>
    <row r="11" spans="1:10" x14ac:dyDescent="0.25">
      <c r="A11" s="1" t="s">
        <v>6</v>
      </c>
      <c r="B11" s="2">
        <f t="shared" si="2"/>
        <v>112126</v>
      </c>
      <c r="C11" s="2"/>
      <c r="D11" s="2">
        <v>112126</v>
      </c>
      <c r="E11" s="2">
        <f t="shared" si="3"/>
        <v>117305</v>
      </c>
      <c r="F11" s="2"/>
      <c r="G11" s="2">
        <v>117305</v>
      </c>
      <c r="H11" s="2">
        <f t="shared" ref="H11" si="7">SUM(I11,J11)</f>
        <v>121540</v>
      </c>
      <c r="I11" s="2"/>
      <c r="J11" s="2">
        <v>121540</v>
      </c>
    </row>
    <row r="12" spans="1:10" ht="25.5" x14ac:dyDescent="0.25">
      <c r="A12" s="1" t="s">
        <v>7</v>
      </c>
      <c r="B12" s="2">
        <f t="shared" si="2"/>
        <v>0</v>
      </c>
      <c r="C12" s="2"/>
      <c r="D12" s="2">
        <v>0</v>
      </c>
      <c r="E12" s="2">
        <f t="shared" si="3"/>
        <v>0</v>
      </c>
      <c r="F12" s="2"/>
      <c r="G12" s="2">
        <v>0</v>
      </c>
      <c r="H12" s="2">
        <f t="shared" si="4"/>
        <v>0</v>
      </c>
      <c r="I12" s="2"/>
      <c r="J12" s="2">
        <v>0</v>
      </c>
    </row>
    <row r="13" spans="1:10" x14ac:dyDescent="0.25">
      <c r="A13" s="1" t="s">
        <v>8</v>
      </c>
      <c r="B13" s="2">
        <f t="shared" si="2"/>
        <v>3555181.75</v>
      </c>
      <c r="C13" s="2"/>
      <c r="D13" s="2">
        <v>3555181.75</v>
      </c>
      <c r="E13" s="2">
        <f t="shared" si="3"/>
        <v>3605162.32</v>
      </c>
      <c r="F13" s="2"/>
      <c r="G13" s="2">
        <v>3605162.32</v>
      </c>
      <c r="H13" s="2">
        <f t="shared" si="4"/>
        <v>3697459.22</v>
      </c>
      <c r="I13" s="2"/>
      <c r="J13" s="2">
        <v>3697459.22</v>
      </c>
    </row>
    <row r="14" spans="1:10" ht="25.5" x14ac:dyDescent="0.25">
      <c r="A14" s="1" t="s">
        <v>9</v>
      </c>
      <c r="B14" s="2">
        <f t="shared" si="2"/>
        <v>0</v>
      </c>
      <c r="C14" s="2">
        <v>0</v>
      </c>
      <c r="D14" s="2">
        <v>0</v>
      </c>
      <c r="E14" s="2">
        <f t="shared" si="3"/>
        <v>0</v>
      </c>
      <c r="F14" s="2">
        <v>0</v>
      </c>
      <c r="G14" s="2">
        <v>0</v>
      </c>
      <c r="H14" s="2">
        <f t="shared" si="4"/>
        <v>0</v>
      </c>
      <c r="I14" s="2">
        <v>0</v>
      </c>
      <c r="J14" s="2">
        <v>0</v>
      </c>
    </row>
    <row r="15" spans="1:10" x14ac:dyDescent="0.25">
      <c r="A15" s="1" t="s">
        <v>10</v>
      </c>
      <c r="B15" s="2">
        <f t="shared" si="2"/>
        <v>0</v>
      </c>
      <c r="C15" s="2">
        <v>0</v>
      </c>
      <c r="D15" s="2">
        <v>0</v>
      </c>
      <c r="E15" s="2">
        <f t="shared" si="3"/>
        <v>0</v>
      </c>
      <c r="F15" s="2">
        <v>0</v>
      </c>
      <c r="G15" s="2">
        <v>0</v>
      </c>
      <c r="H15" s="2">
        <f t="shared" si="4"/>
        <v>0</v>
      </c>
      <c r="I15" s="2">
        <v>0</v>
      </c>
      <c r="J15" s="2">
        <v>0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2022-11-14T11:50:22Z</dcterms:modified>
</cp:coreProperties>
</file>